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MSM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<sst xmlns="http://schemas.openxmlformats.org/spreadsheetml/2006/main" count="11" uniqueCount="11">
  <si>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Carbon Number</t>
  </si>
  <si>
    <t xml:space="preserve">Double Bond Number</t>
  </si>
  <si>
    <t xml:space="preserve">Formula</t>
  </si>
  <si>
    <t xml:space="preserve">Neutral Mass</t>
  </si>
  <si>
    <t xml:space="preserve">LPA1-H2O-H</t>
  </si>
  <si>
    <t xml:space="preserve">LPA1-H</t>
  </si>
  <si>
    <t xml:space="preserve">FA1-H</t>
  </si>
  <si>
    <t xml:space="preserve">PO3- ion (from phosphate)</t>
  </si>
  <si>
    <t xml:space="preserve">H2PO4- ion (from phosphate)</t>
  </si>
  <si>
    <t xml:space="preserve">Glycerol-3-phosphate ion with loss of H2O</t>
  </si>
  <si>
    <t xml:space="preserve">Glycerol-3-phosphate ion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</si>
</sst>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7" activeCellId="0" sqref="C7"/>
    </sheetView>
  </sheetViews>
  <sheetFormatPr defaultRowHeight="15"/>
  <cols>
    <col collapsed="false" hidden="false" max="1" min="1" style="0" width="11.3562753036437"/>
    <col collapsed="false" hidden="false" max="2" min="2" style="0" width="11.4615384615385"/>
    <col collapsed="false" hidden="false" max="3" min="3" style="0" width="14.7813765182186"/>
    <col collapsed="false" hidden="false" max="4" min="4" style="0" width="10.6032388663968"/>
    <col collapsed="false" hidden="false" max="5" min="5" style="0" width="15.9595141700405"/>
    <col collapsed="false" hidden="false" max="6" min="6" style="0" width="11.1417004048583"/>
    <col collapsed="false" hidden="false" max="7" min="7" style="0" width="12.9595141700405"/>
    <col collapsed="false" hidden="false" max="8" min="8" style="0" width="15.9595141700405"/>
    <col collapsed="false" hidden="false" max="9" min="9" style="0" width="15.2105263157895"/>
    <col collapsed="false" hidden="false" max="10" min="10" style="0" width="18.2105263157895"/>
    <col collapsed="false" hidden="false" max="11" min="11" style="0" width="23.0323886639676"/>
    <col collapsed="false" hidden="false" max="1025" min="12" style="0" width="8.57085020242915"/>
  </cols>
  <sheetData>
    <row r="1" customFormat="false" ht="83.25" hidden="false" customHeight="true" outlineLevel="0" collapsed="false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customFormat="false" ht="19.5" hidden="false" customHeight="false" outlineLevel="0" collapsed="false">
      <c r="A2" s="4" t="n">
        <v>12</v>
      </c>
      <c r="B2" s="6" t="n">
        <v>0</v>
      </c>
      <c r="C2" s="6" t="str">
        <f aca="false">CONCATENATE("C",(A2+3),"H",(2*A2-2*B2+7),"O",7,"P")</f>
        <v>C15H31O7P</v>
      </c>
      <c r="D2" s="6" t="n">
        <f aca="false">((A2+3)*12)+((2*A2-2*B2+7)*1.0078246)+(7*15.994915)+30.9738</f>
        <v>354.1807676</v>
      </c>
      <c r="E2" s="6" t="n">
        <f aca="false">(D2-((2*1.0078246)+15.994915)-1.0078246)</f>
        <v>335.1623788</v>
      </c>
      <c r="F2" s="6" t="n">
        <f aca="false">(D2-1.0078246)</f>
        <v>353.172943</v>
      </c>
      <c r="G2" s="6" t="n">
        <f aca="false">(D2-(3*12+8*1.0078246+5*15.994915+30.9738))</f>
        <v>199.1697958</v>
      </c>
      <c r="H2" s="7" t="n">
        <v>78.9591</v>
      </c>
      <c r="I2" s="7" t="n">
        <v>96.9696</v>
      </c>
      <c r="J2" s="7" t="n">
        <v>152.9958</v>
      </c>
      <c r="K2" s="7" t="n">
        <v>171.0064</v>
      </c>
    </row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  <Company>ncbs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2017-03-11T19:40:12Z</dcterms:created>
  <dc:creator>Suman</dc:creator>
  <dc:description/>
  <dc:language>en-IN</dc:language>
  <cp:lastModifiedBy/>
  <cp:lastPrinted>2017-08-10T08:59:23Z</cp:lastPrinted>
  <dcterms:modified xsi:type="dcterms:W3CDTF">2017-11-21T12:50:23Z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ncbs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